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192" activeTab="0"/>
  </bookViews>
  <sheets>
    <sheet name="別紙８" sheetId="1" r:id="rId1"/>
  </sheets>
  <definedNames>
    <definedName name="_xlnm.Print_Area" localSheetId="0">'別紙８'!$A$1:$L$32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<sst xmlns="http://schemas.openxmlformats.org/spreadsheetml/2006/main" count="76" uniqueCount="58">
  <si>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</si>
  <si>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</si>
  <si>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</si>
  <si>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</si>
  <si>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</si>
  <si>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</si>
  <si>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</si>
  <si>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</si>
  <si>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</si>
  <si>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</si>
  <si>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</si>
  <si>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</si>
  <si>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</si>
  <si>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</si>
  <si>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</si>
  <si>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</si>
  <si>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</si>
  <si>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</si>
  <si>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</si>
  <si>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</si>
  <si>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</si>
  <si>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</si>
  <si>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</si>
  <si>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</si>
  <si>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</si>
  <si>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</si>
  <si>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</si>
  <si>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</si>
  <si>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</si>
  <si>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</si>
  <si>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</si>
  <si>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無所属</t>
  </si>
  <si>
    <t>現</t>
  </si>
  <si>
    <t>無職</t>
  </si>
  <si>
    <t>新</t>
  </si>
  <si>
    <t>宗教法人代表役員</t>
  </si>
  <si>
    <t>漁業</t>
  </si>
  <si>
    <t>会社役員</t>
  </si>
  <si>
    <t>自営業</t>
  </si>
  <si>
    <t>理容師</t>
  </si>
  <si>
    <t>日本共産党</t>
  </si>
  <si>
    <t>工藤　さとし</t>
  </si>
  <si>
    <t>くらもち　あつし</t>
  </si>
  <si>
    <t>さわだ　一幸</t>
  </si>
  <si>
    <t>田中　よしと</t>
  </si>
  <si>
    <t>ますかわ　高志</t>
  </si>
  <si>
    <t>よねさか　貞男</t>
  </si>
  <si>
    <t>工藤　智司</t>
  </si>
  <si>
    <t>倉持　篤</t>
  </si>
  <si>
    <t>米坂　貞男</t>
  </si>
  <si>
    <t>安岡　美穂</t>
  </si>
  <si>
    <t>田中　義人</t>
  </si>
  <si>
    <t>増川　高志</t>
  </si>
  <si>
    <t>澤田　一幸</t>
  </si>
  <si>
    <t>甲谷　勇介</t>
  </si>
  <si>
    <t>乙部町</t>
  </si>
  <si>
    <t>笹谷　隆</t>
  </si>
  <si>
    <t>ささや　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</si>
</sst>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8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3" fontId="0" fillId="33" borderId="35" xfId="48" applyNumberFormat="1" applyFont="1" applyFill="1" applyBorder="1" applyAlignment="1">
      <alignment horizontal="right" vertical="center"/>
    </xf>
    <xf numFmtId="183" fontId="0" fillId="33" borderId="36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83" fontId="0" fillId="33" borderId="39" xfId="0" applyNumberFormat="1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183" fontId="0" fillId="33" borderId="44" xfId="48" applyNumberFormat="1" applyFont="1" applyFill="1" applyBorder="1" applyAlignment="1">
      <alignment vertical="center"/>
    </xf>
    <xf numFmtId="183" fontId="0" fillId="33" borderId="45" xfId="48" applyNumberFormat="1" applyFont="1" applyFill="1" applyBorder="1" applyAlignment="1">
      <alignment vertical="center"/>
    </xf>
    <xf numFmtId="183" fontId="0" fillId="0" borderId="35" xfId="48" applyNumberFormat="1" applyFont="1" applyFill="1" applyBorder="1" applyAlignment="1">
      <alignment vertical="center"/>
    </xf>
    <xf numFmtId="183" fontId="0" fillId="0" borderId="36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tabSelected="1" view="pageBreakPreview" zoomScale="55" zoomScaleSheetLayoutView="55" zoomScalePageLayoutView="0" workbookViewId="0" topLeftCell="A2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9.375" style="0" bestFit="1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8" t="s">
        <v>20</v>
      </c>
    </row>
    <row r="3" spans="5:11" ht="16.5" customHeight="1">
      <c r="E3" s="35" t="s">
        <v>24</v>
      </c>
      <c r="F3" s="52" t="s">
        <v>25</v>
      </c>
      <c r="G3" s="52"/>
      <c r="H3" s="35" t="str">
        <f>IF(J7=17,"【確定】"," ")</f>
        <v> </v>
      </c>
      <c r="I3" s="12"/>
      <c r="J3" s="12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3"/>
    </row>
    <row r="7" spans="2:12" ht="36" customHeight="1" thickBot="1">
      <c r="B7" s="63" t="s">
        <v>9</v>
      </c>
      <c r="C7" s="64"/>
      <c r="D7" s="19" t="s">
        <v>55</v>
      </c>
      <c r="E7" s="20"/>
      <c r="F7" s="21"/>
      <c r="G7" s="21"/>
      <c r="H7" s="21"/>
      <c r="I7" s="22"/>
      <c r="J7" s="34">
        <v>11</v>
      </c>
      <c r="K7" s="32" t="str">
        <f>IF(F3="開票結果","　",M8)</f>
        <v>時現在</v>
      </c>
      <c r="L7" s="13"/>
    </row>
    <row r="8" spans="2:13" ht="30" customHeight="1">
      <c r="B8" s="65" t="s">
        <v>11</v>
      </c>
      <c r="C8" s="66"/>
      <c r="D8" s="24">
        <v>9</v>
      </c>
      <c r="E8" s="23"/>
      <c r="F8" s="4"/>
      <c r="G8" s="4"/>
      <c r="H8" s="4"/>
      <c r="I8" s="4"/>
      <c r="J8" s="4"/>
      <c r="K8" s="4"/>
      <c r="L8" s="14"/>
      <c r="M8" t="s">
        <v>23</v>
      </c>
    </row>
    <row r="9" spans="2:13" ht="30" customHeight="1" thickBot="1">
      <c r="B9" s="67" t="s">
        <v>10</v>
      </c>
      <c r="C9" s="68"/>
      <c r="D9" s="26">
        <v>9</v>
      </c>
      <c r="E9" s="23"/>
      <c r="F9" s="4"/>
      <c r="G9" s="4"/>
      <c r="H9" s="4"/>
      <c r="I9" s="4"/>
      <c r="J9" s="4"/>
      <c r="K9" s="4"/>
      <c r="L9" s="14"/>
      <c r="M9" t="s">
        <v>27</v>
      </c>
    </row>
    <row r="10" spans="2:11" ht="13.5" thickBot="1">
      <c r="B10" s="51"/>
      <c r="C10" s="51"/>
      <c r="D10" s="51"/>
      <c r="E10" s="51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1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5" t="s">
        <v>8</v>
      </c>
      <c r="L11" s="13"/>
    </row>
    <row r="12" spans="2:12" ht="34.5" customHeight="1">
      <c r="B12" s="9">
        <v>1</v>
      </c>
      <c r="C12" s="9"/>
      <c r="D12" s="27" t="s">
        <v>47</v>
      </c>
      <c r="E12" s="27" t="s">
        <v>41</v>
      </c>
      <c r="F12" s="28">
        <v>62</v>
      </c>
      <c r="G12" s="28" t="s">
        <v>36</v>
      </c>
      <c r="H12" s="28" t="s">
        <v>31</v>
      </c>
      <c r="I12" s="29" t="s">
        <v>32</v>
      </c>
      <c r="J12" s="30"/>
      <c r="K12" s="16"/>
      <c r="L12" s="14"/>
    </row>
    <row r="13" spans="2:12" ht="34.5" customHeight="1">
      <c r="B13" s="10">
        <v>2</v>
      </c>
      <c r="C13" s="10"/>
      <c r="D13" s="27" t="s">
        <v>48</v>
      </c>
      <c r="E13" s="27" t="s">
        <v>42</v>
      </c>
      <c r="F13" s="28">
        <v>49</v>
      </c>
      <c r="G13" s="28" t="s">
        <v>37</v>
      </c>
      <c r="H13" s="28" t="s">
        <v>31</v>
      </c>
      <c r="I13" s="29" t="s">
        <v>32</v>
      </c>
      <c r="J13" s="30"/>
      <c r="K13" s="17"/>
      <c r="L13" s="14"/>
    </row>
    <row r="14" spans="2:12" ht="34.5" customHeight="1">
      <c r="B14" s="10">
        <v>3</v>
      </c>
      <c r="C14" s="10"/>
      <c r="D14" s="27" t="s">
        <v>49</v>
      </c>
      <c r="E14" s="27" t="s">
        <v>46</v>
      </c>
      <c r="F14" s="28">
        <v>70</v>
      </c>
      <c r="G14" s="28" t="s">
        <v>33</v>
      </c>
      <c r="H14" s="28" t="s">
        <v>31</v>
      </c>
      <c r="I14" s="29" t="s">
        <v>32</v>
      </c>
      <c r="J14" s="30"/>
      <c r="K14" s="17"/>
      <c r="L14" s="14"/>
    </row>
    <row r="15" spans="2:12" ht="34.5" customHeight="1">
      <c r="B15" s="10">
        <v>4</v>
      </c>
      <c r="C15" s="10"/>
      <c r="D15" s="27" t="s">
        <v>50</v>
      </c>
      <c r="E15" s="27"/>
      <c r="F15" s="28">
        <v>73</v>
      </c>
      <c r="G15" s="28" t="s">
        <v>39</v>
      </c>
      <c r="H15" s="28" t="s">
        <v>40</v>
      </c>
      <c r="I15" s="29" t="s">
        <v>32</v>
      </c>
      <c r="J15" s="30"/>
      <c r="K15" s="17"/>
      <c r="L15" s="14"/>
    </row>
    <row r="16" spans="2:12" ht="34.5" customHeight="1">
      <c r="B16" s="10">
        <v>5</v>
      </c>
      <c r="C16" s="10"/>
      <c r="D16" s="27" t="s">
        <v>51</v>
      </c>
      <c r="E16" s="27" t="s">
        <v>44</v>
      </c>
      <c r="F16" s="28">
        <v>65</v>
      </c>
      <c r="G16" s="28" t="s">
        <v>37</v>
      </c>
      <c r="H16" s="28" t="s">
        <v>31</v>
      </c>
      <c r="I16" s="29" t="s">
        <v>32</v>
      </c>
      <c r="J16" s="30"/>
      <c r="K16" s="17"/>
      <c r="L16" s="14">
        <v>5</v>
      </c>
    </row>
    <row r="17" spans="2:12" ht="34.5" customHeight="1">
      <c r="B17" s="10">
        <v>6</v>
      </c>
      <c r="C17" s="10"/>
      <c r="D17" s="27" t="s">
        <v>52</v>
      </c>
      <c r="E17" s="27" t="s">
        <v>45</v>
      </c>
      <c r="F17" s="28">
        <v>42</v>
      </c>
      <c r="G17" s="28" t="s">
        <v>36</v>
      </c>
      <c r="H17" s="28" t="s">
        <v>31</v>
      </c>
      <c r="I17" s="29" t="s">
        <v>34</v>
      </c>
      <c r="J17" s="30"/>
      <c r="K17" s="17"/>
      <c r="L17" s="14"/>
    </row>
    <row r="18" spans="2:12" ht="34.5" customHeight="1">
      <c r="B18" s="10">
        <v>7</v>
      </c>
      <c r="C18" s="10"/>
      <c r="D18" s="27" t="s">
        <v>53</v>
      </c>
      <c r="E18" s="27" t="s">
        <v>43</v>
      </c>
      <c r="F18" s="28">
        <v>50</v>
      </c>
      <c r="G18" s="28" t="s">
        <v>38</v>
      </c>
      <c r="H18" s="28" t="s">
        <v>31</v>
      </c>
      <c r="I18" s="29" t="s">
        <v>32</v>
      </c>
      <c r="J18" s="30"/>
      <c r="K18" s="17"/>
      <c r="L18" s="14"/>
    </row>
    <row r="19" spans="2:12" ht="34.5" customHeight="1">
      <c r="B19" s="10">
        <v>8</v>
      </c>
      <c r="C19" s="10"/>
      <c r="D19" s="27" t="s">
        <v>54</v>
      </c>
      <c r="E19" s="27"/>
      <c r="F19" s="28">
        <v>40</v>
      </c>
      <c r="G19" s="28" t="s">
        <v>35</v>
      </c>
      <c r="H19" s="28" t="s">
        <v>31</v>
      </c>
      <c r="I19" s="29" t="s">
        <v>34</v>
      </c>
      <c r="J19" s="30"/>
      <c r="K19" s="17"/>
      <c r="L19" s="14"/>
    </row>
    <row r="20" spans="2:12" ht="34.5" customHeight="1">
      <c r="B20" s="10">
        <v>9</v>
      </c>
      <c r="C20" s="10"/>
      <c r="D20" s="27" t="s">
        <v>56</v>
      </c>
      <c r="E20" s="27" t="s">
        <v>57</v>
      </c>
      <c r="F20" s="28">
        <v>56</v>
      </c>
      <c r="G20" s="28" t="s">
        <v>37</v>
      </c>
      <c r="H20" s="28" t="s">
        <v>31</v>
      </c>
      <c r="I20" s="29" t="s">
        <v>34</v>
      </c>
      <c r="J20" s="30"/>
      <c r="K20" s="17"/>
      <c r="L20" s="14"/>
    </row>
    <row r="21" spans="2:12" ht="34.5" customHeight="1">
      <c r="B21" s="10">
        <v>10</v>
      </c>
      <c r="C21" s="10"/>
      <c r="D21" s="48"/>
      <c r="E21" s="48"/>
      <c r="F21" s="48"/>
      <c r="G21" s="48"/>
      <c r="H21" s="48"/>
      <c r="I21" s="48"/>
      <c r="J21" s="30"/>
      <c r="K21" s="17"/>
      <c r="L21" s="14">
        <v>10</v>
      </c>
    </row>
    <row r="22" spans="2:12" ht="34.5" customHeight="1">
      <c r="B22" s="10">
        <v>11</v>
      </c>
      <c r="C22" s="10"/>
      <c r="D22" s="47"/>
      <c r="E22" s="47"/>
      <c r="F22" s="28"/>
      <c r="G22" s="28"/>
      <c r="H22" s="28"/>
      <c r="I22" s="29"/>
      <c r="J22" s="30"/>
      <c r="K22" s="17"/>
      <c r="L22" s="14"/>
    </row>
    <row r="23" spans="2:12" ht="34.5" customHeight="1">
      <c r="B23" s="10">
        <v>12</v>
      </c>
      <c r="C23" s="10"/>
      <c r="D23" s="27"/>
      <c r="E23" s="27"/>
      <c r="F23" s="28"/>
      <c r="G23" s="28"/>
      <c r="H23" s="28"/>
      <c r="I23" s="29"/>
      <c r="J23" s="30"/>
      <c r="K23" s="17"/>
      <c r="L23" s="14"/>
    </row>
    <row r="24" spans="2:12" ht="34.5" customHeight="1">
      <c r="B24" s="10">
        <v>13</v>
      </c>
      <c r="C24" s="10"/>
      <c r="D24" s="48"/>
      <c r="E24" s="48"/>
      <c r="F24" s="48"/>
      <c r="G24" s="48"/>
      <c r="H24" s="48"/>
      <c r="I24" s="48"/>
      <c r="J24" s="30"/>
      <c r="K24" s="17"/>
      <c r="L24" s="14"/>
    </row>
    <row r="25" spans="2:12" ht="34.5" customHeight="1">
      <c r="B25" s="10">
        <v>14</v>
      </c>
      <c r="C25" s="10"/>
      <c r="D25" s="47"/>
      <c r="E25" s="47"/>
      <c r="F25" s="28"/>
      <c r="G25" s="28"/>
      <c r="H25" s="28"/>
      <c r="I25" s="29"/>
      <c r="J25" s="30"/>
      <c r="K25" s="17"/>
      <c r="L25" s="14"/>
    </row>
    <row r="26" spans="2:11" ht="13.5" thickBo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2" ht="34.5" customHeight="1">
      <c r="B27" s="69" t="s">
        <v>12</v>
      </c>
      <c r="C27" s="66"/>
      <c r="D27" s="25" t="s">
        <v>16</v>
      </c>
      <c r="E27" s="25" t="s">
        <v>19</v>
      </c>
      <c r="F27" s="53" t="s">
        <v>29</v>
      </c>
      <c r="G27" s="54"/>
      <c r="H27" s="53" t="s">
        <v>28</v>
      </c>
      <c r="I27" s="54"/>
      <c r="J27" s="37" t="s">
        <v>18</v>
      </c>
      <c r="K27" s="36" t="s">
        <v>17</v>
      </c>
      <c r="L27" s="14"/>
    </row>
    <row r="28" spans="2:12" ht="30" customHeight="1" thickBot="1">
      <c r="B28" s="70">
        <f>SUM(K12:K25)</f>
        <v>0</v>
      </c>
      <c r="C28" s="71"/>
      <c r="D28" s="42"/>
      <c r="E28" s="42"/>
      <c r="F28" s="55">
        <f>SUM(B28:E28)</f>
        <v>0</v>
      </c>
      <c r="G28" s="56"/>
      <c r="H28" s="72"/>
      <c r="I28" s="73"/>
      <c r="J28" s="40">
        <f>SUM(F28:I28)</f>
        <v>0</v>
      </c>
      <c r="K28" s="38"/>
      <c r="L28" s="14"/>
    </row>
    <row r="29" spans="2:12" ht="34.5" customHeight="1">
      <c r="B29" s="59" t="s">
        <v>30</v>
      </c>
      <c r="C29" s="60"/>
      <c r="D29" s="44" t="s">
        <v>13</v>
      </c>
      <c r="E29" s="43" t="s">
        <v>14</v>
      </c>
      <c r="F29" s="57"/>
      <c r="G29" s="57"/>
      <c r="H29" s="58"/>
      <c r="I29" s="58"/>
      <c r="J29" s="41"/>
      <c r="K29" s="4"/>
      <c r="L29" s="14"/>
    </row>
    <row r="30" spans="2:11" ht="30" customHeight="1" thickBot="1">
      <c r="B30" s="61">
        <f>J28+K28</f>
        <v>0</v>
      </c>
      <c r="C30" s="62"/>
      <c r="D30" s="45">
        <f>ROUNDDOWN(F28/D8/4,3)</f>
        <v>0</v>
      </c>
      <c r="E30" s="46">
        <f>ROUNDDOWN(F28/D8/10,3)</f>
        <v>0</v>
      </c>
      <c r="F30" s="3"/>
      <c r="G30" s="3"/>
      <c r="H30" s="3"/>
      <c r="I30" s="3"/>
      <c r="J30" s="3"/>
      <c r="K30" s="3"/>
    </row>
    <row r="31" spans="2:11" ht="30" customHeight="1" thickBot="1">
      <c r="B31" s="3"/>
      <c r="C31" s="3"/>
      <c r="D31" s="3"/>
      <c r="E31" s="3"/>
      <c r="F31" s="3"/>
      <c r="G31" s="3"/>
      <c r="H31" s="31" t="s">
        <v>21</v>
      </c>
      <c r="I31" s="49" t="s">
        <v>22</v>
      </c>
      <c r="J31" s="50"/>
      <c r="K31" s="3"/>
    </row>
    <row r="32" spans="2:11" ht="30" customHeight="1">
      <c r="B32" s="3"/>
      <c r="C32" s="3"/>
      <c r="D32" s="3"/>
      <c r="E32" s="3"/>
      <c r="F32" s="39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2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16">
    <mergeCell ref="B8:C8"/>
    <mergeCell ref="B9:C9"/>
    <mergeCell ref="B27:C27"/>
    <mergeCell ref="B28:C28"/>
    <mergeCell ref="H27:I27"/>
    <mergeCell ref="H28:I28"/>
    <mergeCell ref="I31:J31"/>
    <mergeCell ref="B10:E10"/>
    <mergeCell ref="F3:G3"/>
    <mergeCell ref="F27:G27"/>
    <mergeCell ref="F28:G28"/>
    <mergeCell ref="F29:G29"/>
    <mergeCell ref="H29:I29"/>
    <mergeCell ref="B29:C29"/>
    <mergeCell ref="B30:C30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soumu002</cp:lastModifiedBy>
  <cp:lastPrinted>2023-04-18T02:38:41Z</cp:lastPrinted>
  <dcterms:created xsi:type="dcterms:W3CDTF">2007-02-15T02:39:50Z</dcterms:created>
  <dcterms:modified xsi:type="dcterms:W3CDTF">2023-04-18T02:38:42Z</dcterms:modified>
  <cp:category/>
  <cp:version/>
  <cp:contentType/>
  <cp:contentStatus/>
</cp:coreProperties>
</file>