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9" i="1"/>
  <c r="S8"/>
  <c r="S7"/>
  <c r="Q7"/>
  <c r="Q9"/>
  <c r="Q8"/>
  <c r="M9"/>
  <c r="M8"/>
  <c r="M7"/>
  <c r="K9"/>
  <c r="K8"/>
  <c r="K7"/>
</calcChain>
</file>

<file path=xl/sharedStrings.xml><?xml version="1.0" encoding="utf-8"?>
<sst xmlns="http://schemas.openxmlformats.org/spreadsheetml/2006/main" count="37" uniqueCount="23">
  <si>
    <t>人　　　　　　　口　　　　　　　（人）　</t>
  </si>
  <si>
    <t>世　　　　帯　　　　数</t>
  </si>
  <si>
    <t>地　　域</t>
  </si>
  <si>
    <t>平　　成　　２　　２　　年</t>
  </si>
  <si>
    <t>増　減　数</t>
  </si>
  <si>
    <t>人口増減率</t>
  </si>
  <si>
    <t>平成２２年</t>
  </si>
  <si>
    <t>増　減　率</t>
  </si>
  <si>
    <t>総　数</t>
  </si>
  <si>
    <t>男</t>
  </si>
  <si>
    <t>女</t>
  </si>
  <si>
    <t>（％）</t>
  </si>
  <si>
    <t>北海道</t>
  </si>
  <si>
    <t>△</t>
  </si>
  <si>
    <t>檜山振興局</t>
    <rPh sb="2" eb="5">
      <t>シンコウキョク</t>
    </rPh>
    <phoneticPr fontId="7"/>
  </si>
  <si>
    <t>乙部町</t>
  </si>
  <si>
    <t>平　　成　　２　　７　　年</t>
    <phoneticPr fontId="9"/>
  </si>
  <si>
    <t>平成２７年</t>
    <rPh sb="0" eb="2">
      <t>ヘイセイ</t>
    </rPh>
    <rPh sb="4" eb="5">
      <t>ネン</t>
    </rPh>
    <phoneticPr fontId="9"/>
  </si>
  <si>
    <t>(平成22年～27年）</t>
    <rPh sb="1" eb="3">
      <t>ヘイセイ</t>
    </rPh>
    <rPh sb="5" eb="6">
      <t>ネン</t>
    </rPh>
    <rPh sb="9" eb="10">
      <t>ネン</t>
    </rPh>
    <phoneticPr fontId="9"/>
  </si>
  <si>
    <r>
      <t>【出典】</t>
    </r>
    <r>
      <rPr>
        <sz val="9"/>
        <color indexed="8"/>
        <rFont val="ＭＳ 明朝"/>
        <family val="1"/>
        <charset val="128"/>
      </rPr>
      <t>　総務省統計局「平成２７年国勢調査」、「平成２２年国勢調査｣</t>
    </r>
    <rPh sb="5" eb="8">
      <t>ソウムショウ</t>
    </rPh>
    <rPh sb="8" eb="11">
      <t>トウケイキョク</t>
    </rPh>
    <rPh sb="12" eb="14">
      <t>ヘイセイ</t>
    </rPh>
    <rPh sb="16" eb="17">
      <t>ネン</t>
    </rPh>
    <rPh sb="17" eb="19">
      <t>コクセイ</t>
    </rPh>
    <rPh sb="19" eb="21">
      <t>チョウサ</t>
    </rPh>
    <phoneticPr fontId="7"/>
  </si>
  <si>
    <t>【調査日（年）】　平成２７年１０月１日、平成２２年１０月１日現在</t>
    <rPh sb="9" eb="11">
      <t>ヘイセイ</t>
    </rPh>
    <rPh sb="13" eb="14">
      <t>ネン</t>
    </rPh>
    <rPh sb="16" eb="17">
      <t>ガツ</t>
    </rPh>
    <rPh sb="18" eb="19">
      <t>ニチ</t>
    </rPh>
    <phoneticPr fontId="9"/>
  </si>
  <si>
    <t>【摘要】　平成２２年の人口及び世帯数は、平成27年１０月１日現在の市町村の境域に基づいて組替えた平成２２年の人口及び世帯数を示す。　</t>
    <rPh sb="1" eb="3">
      <t>テキヨウ</t>
    </rPh>
    <phoneticPr fontId="7"/>
  </si>
  <si>
    <t>平成２７年国勢調査  人口・世帯数</t>
    <rPh sb="11" eb="13">
      <t>ジンコウ</t>
    </rPh>
    <phoneticPr fontId="7"/>
  </si>
</sst>
</file>

<file path=xl/styles.xml><?xml version="1.0" encoding="utf-8"?>
<styleSheet xmlns="http://schemas.openxmlformats.org/spreadsheetml/2006/main">
  <numFmts count="1">
    <numFmt numFmtId="176" formatCode="#,##0.0"/>
  </numFmts>
  <fonts count="11">
    <font>
      <sz val="11"/>
      <color theme="1"/>
      <name val="ＭＳ Ｐゴシック"/>
      <family val="2"/>
      <charset val="128"/>
      <scheme val="minor"/>
    </font>
    <font>
      <sz val="10"/>
      <color indexed="8"/>
      <name val="MS Sans Serif"/>
      <family val="2"/>
    </font>
    <font>
      <sz val="18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1" fillId="0" borderId="0" xfId="1"/>
    <xf numFmtId="0" fontId="2" fillId="3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1" fillId="2" borderId="0" xfId="1" applyFill="1"/>
    <xf numFmtId="0" fontId="4" fillId="2" borderId="0" xfId="1" applyFont="1" applyFill="1" applyAlignment="1"/>
    <xf numFmtId="0" fontId="3" fillId="3" borderId="1" xfId="1" applyNumberFormat="1" applyFont="1" applyFill="1" applyBorder="1" applyAlignment="1">
      <alignment horizontal="centerContinuous" vertical="center"/>
    </xf>
    <xf numFmtId="0" fontId="3" fillId="3" borderId="2" xfId="1" applyNumberFormat="1" applyFont="1" applyFill="1" applyBorder="1" applyAlignment="1">
      <alignment horizontal="centerContinuous" vertical="center"/>
    </xf>
    <xf numFmtId="0" fontId="3" fillId="3" borderId="3" xfId="1" applyNumberFormat="1" applyFont="1" applyFill="1" applyBorder="1" applyAlignment="1">
      <alignment horizontal="centerContinuous" vertical="center"/>
    </xf>
    <xf numFmtId="0" fontId="3" fillId="3" borderId="4" xfId="1" applyNumberFormat="1" applyFont="1" applyFill="1" applyBorder="1" applyAlignment="1">
      <alignment horizontal="centerContinuous" vertical="center"/>
    </xf>
    <xf numFmtId="0" fontId="3" fillId="2" borderId="4" xfId="1" applyNumberFormat="1" applyFont="1" applyFill="1" applyBorder="1" applyAlignment="1">
      <alignment horizontal="centerContinuous" vertical="center"/>
    </xf>
    <xf numFmtId="0" fontId="4" fillId="3" borderId="3" xfId="1" applyNumberFormat="1" applyFont="1" applyFill="1" applyBorder="1" applyAlignment="1">
      <alignment horizontal="centerContinuous" vertical="center"/>
    </xf>
    <xf numFmtId="0" fontId="4" fillId="2" borderId="4" xfId="1" applyNumberFormat="1" applyFont="1" applyFill="1" applyBorder="1" applyAlignment="1">
      <alignment horizontal="centerContinuous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horizontal="centerContinuous" vertical="center"/>
    </xf>
    <xf numFmtId="0" fontId="3" fillId="2" borderId="0" xfId="1" applyNumberFormat="1" applyFont="1" applyFill="1" applyAlignment="1">
      <alignment horizontal="centerContinuous" vertical="center"/>
    </xf>
    <xf numFmtId="0" fontId="3" fillId="3" borderId="0" xfId="1" applyNumberFormat="1" applyFont="1" applyFill="1" applyAlignment="1">
      <alignment horizontal="centerContinuous" vertical="center"/>
    </xf>
    <xf numFmtId="3" fontId="5" fillId="3" borderId="3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horizontal="right" vertical="center"/>
    </xf>
    <xf numFmtId="3" fontId="5" fillId="3" borderId="4" xfId="1" applyNumberFormat="1" applyFont="1" applyFill="1" applyBorder="1" applyAlignment="1">
      <alignment vertical="center"/>
    </xf>
    <xf numFmtId="3" fontId="3" fillId="3" borderId="5" xfId="1" applyNumberFormat="1" applyFont="1" applyFill="1" applyBorder="1" applyAlignment="1">
      <alignment vertical="center"/>
    </xf>
    <xf numFmtId="3" fontId="3" fillId="3" borderId="5" xfId="1" applyNumberFormat="1" applyFont="1" applyFill="1" applyBorder="1" applyAlignment="1">
      <alignment horizontal="right" vertical="center"/>
    </xf>
    <xf numFmtId="3" fontId="5" fillId="3" borderId="5" xfId="1" applyNumberFormat="1" applyFont="1" applyFill="1" applyBorder="1" applyAlignment="1">
      <alignment vertical="center"/>
    </xf>
    <xf numFmtId="3" fontId="5" fillId="3" borderId="5" xfId="1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/>
    <xf numFmtId="0" fontId="4" fillId="2" borderId="0" xfId="1" applyFont="1" applyFill="1" applyAlignment="1">
      <alignment vertical="center"/>
    </xf>
    <xf numFmtId="3" fontId="3" fillId="3" borderId="0" xfId="1" applyNumberFormat="1" applyFont="1" applyFill="1" applyBorder="1" applyAlignment="1">
      <alignment vertical="center"/>
    </xf>
    <xf numFmtId="3" fontId="5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distributed" vertical="center"/>
    </xf>
    <xf numFmtId="0" fontId="3" fillId="3" borderId="0" xfId="1" applyFont="1" applyFill="1" applyBorder="1" applyAlignment="1">
      <alignment horizontal="distributed" vertical="center"/>
    </xf>
    <xf numFmtId="0" fontId="5" fillId="3" borderId="0" xfId="1" applyFont="1" applyFill="1" applyBorder="1" applyAlignment="1">
      <alignment horizontal="distributed" vertical="center"/>
    </xf>
    <xf numFmtId="0" fontId="4" fillId="2" borderId="0" xfId="1" applyFont="1" applyFill="1" applyBorder="1" applyAlignment="1">
      <alignment vertical="center"/>
    </xf>
    <xf numFmtId="0" fontId="3" fillId="3" borderId="6" xfId="1" applyNumberFormat="1" applyFont="1" applyFill="1" applyBorder="1" applyAlignment="1">
      <alignment horizontal="centerContinuous" vertical="center"/>
    </xf>
    <xf numFmtId="0" fontId="3" fillId="3" borderId="7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5" fillId="3" borderId="9" xfId="1" applyFont="1" applyFill="1" applyBorder="1" applyAlignment="1">
      <alignment horizontal="distributed" vertical="center"/>
    </xf>
    <xf numFmtId="0" fontId="3" fillId="3" borderId="8" xfId="1" applyFont="1" applyFill="1" applyBorder="1" applyAlignment="1">
      <alignment horizontal="distributed" vertical="center"/>
    </xf>
    <xf numFmtId="0" fontId="5" fillId="3" borderId="8" xfId="1" applyFont="1" applyFill="1" applyBorder="1" applyAlignment="1">
      <alignment horizontal="distributed" vertical="center"/>
    </xf>
    <xf numFmtId="0" fontId="3" fillId="3" borderId="10" xfId="1" applyNumberFormat="1" applyFont="1" applyFill="1" applyBorder="1" applyAlignment="1">
      <alignment horizontal="centerContinuous" vertical="center"/>
    </xf>
    <xf numFmtId="0" fontId="4" fillId="2" borderId="11" xfId="1" applyNumberFormat="1" applyFont="1" applyFill="1" applyBorder="1" applyAlignment="1">
      <alignment horizontal="centerContinuous" vertical="center"/>
    </xf>
    <xf numFmtId="0" fontId="3" fillId="2" borderId="12" xfId="1" applyNumberFormat="1" applyFont="1" applyFill="1" applyBorder="1" applyAlignment="1">
      <alignment horizontal="centerContinuous" vertical="center"/>
    </xf>
    <xf numFmtId="0" fontId="4" fillId="2" borderId="0" xfId="1" applyFont="1" applyFill="1" applyBorder="1"/>
    <xf numFmtId="0" fontId="4" fillId="2" borderId="0" xfId="1" applyFont="1" applyFill="1" applyBorder="1" applyAlignment="1"/>
    <xf numFmtId="0" fontId="6" fillId="2" borderId="0" xfId="1" applyFont="1" applyFill="1" applyBorder="1" applyAlignment="1"/>
    <xf numFmtId="0" fontId="0" fillId="4" borderId="14" xfId="0" applyFill="1" applyBorder="1">
      <alignment vertical="center"/>
    </xf>
    <xf numFmtId="0" fontId="0" fillId="4" borderId="13" xfId="0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3" fillId="3" borderId="16" xfId="1" applyNumberFormat="1" applyFont="1" applyFill="1" applyBorder="1" applyAlignment="1">
      <alignment horizontal="centerContinuous" vertical="center"/>
    </xf>
    <xf numFmtId="0" fontId="3" fillId="3" borderId="17" xfId="1" applyNumberFormat="1" applyFont="1" applyFill="1" applyBorder="1" applyAlignment="1">
      <alignment horizontal="centerContinuous" vertical="center"/>
    </xf>
    <xf numFmtId="3" fontId="5" fillId="3" borderId="21" xfId="1" applyNumberFormat="1" applyFont="1" applyFill="1" applyBorder="1" applyAlignment="1">
      <alignment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0" fontId="3" fillId="3" borderId="20" xfId="1" applyNumberFormat="1" applyFont="1" applyFill="1" applyBorder="1" applyAlignment="1">
      <alignment horizontal="center" vertical="center"/>
    </xf>
    <xf numFmtId="3" fontId="5" fillId="3" borderId="13" xfId="1" applyNumberFormat="1" applyFont="1" applyFill="1" applyBorder="1" applyAlignment="1">
      <alignment vertical="center"/>
    </xf>
    <xf numFmtId="3" fontId="5" fillId="3" borderId="22" xfId="1" applyNumberFormat="1" applyFont="1" applyFill="1" applyBorder="1" applyAlignment="1">
      <alignment vertical="center"/>
    </xf>
    <xf numFmtId="3" fontId="3" fillId="3" borderId="15" xfId="1" applyNumberFormat="1" applyFont="1" applyFill="1" applyBorder="1" applyAlignment="1">
      <alignment vertical="center"/>
    </xf>
    <xf numFmtId="176" fontId="3" fillId="3" borderId="0" xfId="1" applyNumberFormat="1" applyFont="1" applyFill="1" applyBorder="1" applyAlignment="1">
      <alignment vertical="center"/>
    </xf>
    <xf numFmtId="3" fontId="5" fillId="3" borderId="23" xfId="1" applyNumberFormat="1" applyFont="1" applyFill="1" applyBorder="1" applyAlignment="1">
      <alignment vertical="center"/>
    </xf>
    <xf numFmtId="3" fontId="5" fillId="3" borderId="24" xfId="1" applyNumberFormat="1" applyFont="1" applyFill="1" applyBorder="1" applyAlignment="1">
      <alignment vertical="center"/>
    </xf>
    <xf numFmtId="10" fontId="5" fillId="3" borderId="4" xfId="1" applyNumberFormat="1" applyFont="1" applyFill="1" applyBorder="1" applyAlignment="1">
      <alignment vertical="center"/>
    </xf>
    <xf numFmtId="10" fontId="5" fillId="3" borderId="0" xfId="1" applyNumberFormat="1" applyFont="1" applyFill="1" applyBorder="1" applyAlignment="1">
      <alignment vertical="center"/>
    </xf>
    <xf numFmtId="10" fontId="5" fillId="3" borderId="11" xfId="1" applyNumberFormat="1" applyFont="1" applyFill="1" applyBorder="1" applyAlignment="1">
      <alignment vertical="center"/>
    </xf>
    <xf numFmtId="10" fontId="5" fillId="3" borderId="12" xfId="1" applyNumberFormat="1" applyFont="1" applyFill="1" applyBorder="1" applyAlignment="1">
      <alignment vertical="center"/>
    </xf>
    <xf numFmtId="10" fontId="5" fillId="3" borderId="25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zoomScale="85" zoomScaleNormal="85" workbookViewId="0">
      <selection activeCell="F21" sqref="F18:F21"/>
    </sheetView>
  </sheetViews>
  <sheetFormatPr defaultRowHeight="13.5"/>
  <cols>
    <col min="1" max="1" width="2.375" customWidth="1"/>
    <col min="2" max="2" width="12.625" customWidth="1"/>
    <col min="3" max="3" width="3.625" customWidth="1"/>
    <col min="4" max="9" width="12" customWidth="1"/>
    <col min="13" max="13" width="10" bestFit="1" customWidth="1"/>
    <col min="14" max="15" width="10.625" customWidth="1"/>
  </cols>
  <sheetData>
    <row r="1" spans="1:19" ht="21">
      <c r="A1" s="2"/>
      <c r="B1" s="28" t="s">
        <v>22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4.25">
      <c r="A2" s="3"/>
      <c r="B2" s="2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"/>
      <c r="Q2" s="1"/>
      <c r="R2" s="1"/>
      <c r="S2" s="1"/>
    </row>
    <row r="3" spans="1:19" ht="15" thickBot="1">
      <c r="A3" s="3"/>
      <c r="B3" s="2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1"/>
    </row>
    <row r="4" spans="1:19" ht="14.25">
      <c r="A4" s="37"/>
      <c r="B4" s="30"/>
      <c r="C4" s="7"/>
      <c r="D4" s="53"/>
      <c r="E4" s="7"/>
      <c r="F4" s="7"/>
      <c r="G4" s="52" t="s">
        <v>0</v>
      </c>
      <c r="H4" s="7"/>
      <c r="I4" s="7"/>
      <c r="J4" s="7"/>
      <c r="K4" s="7"/>
      <c r="L4" s="7"/>
      <c r="M4" s="7"/>
      <c r="N4" s="6" t="s">
        <v>1</v>
      </c>
      <c r="O4" s="7"/>
      <c r="P4" s="7"/>
      <c r="Q4" s="7"/>
      <c r="R4" s="7"/>
      <c r="S4" s="43"/>
    </row>
    <row r="5" spans="1:19" ht="14.25">
      <c r="A5" s="38"/>
      <c r="B5" s="31" t="s">
        <v>2</v>
      </c>
      <c r="C5" s="36"/>
      <c r="D5" s="8" t="s">
        <v>16</v>
      </c>
      <c r="E5" s="9"/>
      <c r="F5" s="9"/>
      <c r="G5" s="8" t="s">
        <v>3</v>
      </c>
      <c r="H5" s="9"/>
      <c r="I5" s="9"/>
      <c r="J5" s="57" t="s">
        <v>4</v>
      </c>
      <c r="K5" s="58"/>
      <c r="L5" s="11" t="s">
        <v>5</v>
      </c>
      <c r="M5" s="12"/>
      <c r="N5" s="50" t="s">
        <v>17</v>
      </c>
      <c r="O5" s="51" t="s">
        <v>6</v>
      </c>
      <c r="P5" s="8" t="s">
        <v>4</v>
      </c>
      <c r="Q5" s="10"/>
      <c r="R5" s="11" t="s">
        <v>7</v>
      </c>
      <c r="S5" s="44"/>
    </row>
    <row r="6" spans="1:19" ht="14.25">
      <c r="A6" s="39"/>
      <c r="B6" s="29"/>
      <c r="C6" s="31"/>
      <c r="D6" s="13" t="s">
        <v>8</v>
      </c>
      <c r="E6" s="13" t="s">
        <v>9</v>
      </c>
      <c r="F6" s="13" t="s">
        <v>10</v>
      </c>
      <c r="G6" s="13" t="s">
        <v>8</v>
      </c>
      <c r="H6" s="13" t="s">
        <v>9</v>
      </c>
      <c r="I6" s="13" t="s">
        <v>10</v>
      </c>
      <c r="J6" s="55" t="s">
        <v>18</v>
      </c>
      <c r="K6" s="56"/>
      <c r="L6" s="14" t="s">
        <v>11</v>
      </c>
      <c r="M6" s="15"/>
      <c r="N6" s="49"/>
      <c r="O6" s="31"/>
      <c r="P6" s="14"/>
      <c r="Q6" s="16"/>
      <c r="R6" s="14" t="s">
        <v>11</v>
      </c>
      <c r="S6" s="45"/>
    </row>
    <row r="7" spans="1:19" ht="14.25">
      <c r="A7" s="40"/>
      <c r="B7" s="32" t="s">
        <v>12</v>
      </c>
      <c r="C7" s="19"/>
      <c r="D7" s="17">
        <v>5381733</v>
      </c>
      <c r="E7" s="17">
        <v>2537089</v>
      </c>
      <c r="F7" s="17">
        <v>2844644</v>
      </c>
      <c r="G7" s="17">
        <v>5506419</v>
      </c>
      <c r="H7" s="17">
        <v>2603345</v>
      </c>
      <c r="I7" s="17">
        <v>2903074</v>
      </c>
      <c r="J7" s="18" t="s">
        <v>13</v>
      </c>
      <c r="K7" s="19">
        <f>G7-D7</f>
        <v>124686</v>
      </c>
      <c r="L7" s="17" t="s">
        <v>13</v>
      </c>
      <c r="M7" s="65">
        <f>K7/G7</f>
        <v>2.2643754498159328E-2</v>
      </c>
      <c r="N7" s="59">
        <v>2444810</v>
      </c>
      <c r="O7" s="19">
        <v>2424317</v>
      </c>
      <c r="P7" s="18"/>
      <c r="Q7" s="63">
        <f>N7-O7</f>
        <v>20493</v>
      </c>
      <c r="R7" s="19"/>
      <c r="S7" s="67">
        <f>Q7/O7</f>
        <v>8.4531024614355309E-3</v>
      </c>
    </row>
    <row r="8" spans="1:19" ht="14.25">
      <c r="A8" s="42"/>
      <c r="B8" s="34" t="s">
        <v>14</v>
      </c>
      <c r="C8" s="27"/>
      <c r="D8" s="22">
        <v>37870</v>
      </c>
      <c r="E8" s="22">
        <v>17816</v>
      </c>
      <c r="F8" s="22">
        <v>20054</v>
      </c>
      <c r="G8" s="22">
        <v>42058</v>
      </c>
      <c r="H8" s="22">
        <v>19739</v>
      </c>
      <c r="I8" s="22">
        <v>22319</v>
      </c>
      <c r="J8" s="23" t="s">
        <v>13</v>
      </c>
      <c r="K8" s="54">
        <f>G8-D8</f>
        <v>4188</v>
      </c>
      <c r="L8" s="27" t="s">
        <v>13</v>
      </c>
      <c r="M8" s="66">
        <f>K8/G8</f>
        <v>9.9576774929858766E-2</v>
      </c>
      <c r="N8" s="60">
        <v>16831</v>
      </c>
      <c r="O8" s="27">
        <v>17927</v>
      </c>
      <c r="P8" s="23" t="s">
        <v>13</v>
      </c>
      <c r="Q8" s="54">
        <f>O8-N8</f>
        <v>1096</v>
      </c>
      <c r="R8" s="27" t="s">
        <v>13</v>
      </c>
      <c r="S8" s="68">
        <f>Q8/O8</f>
        <v>6.1136832710436774E-2</v>
      </c>
    </row>
    <row r="9" spans="1:19" ht="15" thickBot="1">
      <c r="A9" s="41"/>
      <c r="B9" s="33" t="s">
        <v>15</v>
      </c>
      <c r="C9" s="26"/>
      <c r="D9" s="20">
        <v>3906</v>
      </c>
      <c r="E9" s="20">
        <v>1791</v>
      </c>
      <c r="F9" s="20">
        <v>2115</v>
      </c>
      <c r="G9" s="20">
        <v>4408</v>
      </c>
      <c r="H9" s="20">
        <v>2029</v>
      </c>
      <c r="I9" s="20">
        <v>2379</v>
      </c>
      <c r="J9" s="21" t="s">
        <v>13</v>
      </c>
      <c r="K9" s="27">
        <f>G9-D9</f>
        <v>502</v>
      </c>
      <c r="L9" s="20" t="s">
        <v>13</v>
      </c>
      <c r="M9" s="66">
        <f>K9/G9</f>
        <v>0.11388384754990925</v>
      </c>
      <c r="N9" s="61">
        <v>1729</v>
      </c>
      <c r="O9" s="26">
        <v>1863</v>
      </c>
      <c r="P9" s="21" t="s">
        <v>13</v>
      </c>
      <c r="Q9" s="64">
        <f>O9-N9</f>
        <v>134</v>
      </c>
      <c r="R9" s="62" t="s">
        <v>13</v>
      </c>
      <c r="S9" s="69">
        <f>Q9/O9</f>
        <v>7.1926999463231348E-2</v>
      </c>
    </row>
    <row r="10" spans="1:19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48"/>
      <c r="O10" s="24"/>
      <c r="P10" s="24"/>
      <c r="Q10" s="48"/>
      <c r="R10" s="24"/>
      <c r="S10" s="24"/>
    </row>
    <row r="11" spans="1:19">
      <c r="A11" s="25"/>
      <c r="B11" s="35" t="s">
        <v>19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>
      <c r="A12" s="25"/>
      <c r="B12" s="35" t="s">
        <v>20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>
      <c r="A13" s="25"/>
      <c r="B13" s="35" t="s">
        <v>21</v>
      </c>
      <c r="C13" s="5"/>
      <c r="D13" s="5"/>
      <c r="E13" s="5"/>
      <c r="F13" s="5"/>
      <c r="G13" s="4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>
      <c r="A14" s="4"/>
      <c r="B14" s="1"/>
      <c r="C14" s="4"/>
      <c r="D14" s="4"/>
      <c r="E14" s="4"/>
      <c r="F14" s="4"/>
      <c r="G14" s="4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A15" s="1"/>
      <c r="B15" s="1"/>
      <c r="C15" s="5"/>
      <c r="D15" s="5"/>
      <c r="E15" s="5"/>
      <c r="F15" s="5"/>
      <c r="G15" s="5"/>
      <c r="H15" s="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</sheetData>
  <mergeCells count="2">
    <mergeCell ref="J6:K6"/>
    <mergeCell ref="J5:K5"/>
  </mergeCells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Hewlett-Packard</cp:lastModifiedBy>
  <dcterms:created xsi:type="dcterms:W3CDTF">2016-12-02T08:01:38Z</dcterms:created>
  <dcterms:modified xsi:type="dcterms:W3CDTF">2016-12-27T02:08:11Z</dcterms:modified>
</cp:coreProperties>
</file>